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ROUPS\Group_PhillipsJ\135thGA\K-12 Simulations\Conference\Printouts\R1741\"/>
    </mc:Choice>
  </mc:AlternateContent>
  <bookViews>
    <workbookView xWindow="0" yWindow="0" windowWidth="28800" windowHeight="12300"/>
  </bookViews>
  <sheets>
    <sheet name="PrintJVS" sheetId="1" r:id="rId1"/>
  </sheets>
  <definedNames>
    <definedName name="_xlnm._FilterDatabase" localSheetId="0" hidden="1">PrintJVS!$A$2:$H$45</definedName>
    <definedName name="_Order1" hidden="1">255</definedName>
    <definedName name="_Order2" hidden="1">255</definedName>
    <definedName name="_xlnm.Print_Titles" localSheetId="0">PrintJVS!$2:$2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<sst xmlns="http://schemas.openxmlformats.org/spreadsheetml/2006/main" count="115" uniqueCount="114">
  <si>
    <t>Estimates are based on enrollment as of the January 2023 payment for JVSDs and valuation projections supplied by the Department of Taxation. 
Projected ADM does not change from FY 2023 to FY 2024 to FY 2025.
Additional Aid represents career exploration and awareness funds.
Actual aid will be calculated based on actual data and is subject to change.
The primary purpose of these estimates is to determine a state total obligation. Changes between estimates and actual aid may be significant, especially for individual school districts.</t>
  </si>
  <si>
    <t>County</t>
  </si>
  <si>
    <t>District</t>
  </si>
  <si>
    <t>IRN</t>
  </si>
  <si>
    <t>Estimated
Foundation Aid and Additional Aid
FY23</t>
  </si>
  <si>
    <t>Estimated
Foundation Aid and Additional Aid
FY24</t>
  </si>
  <si>
    <t>Estimated
Foundation Aid and Additional Aid
FY25</t>
  </si>
  <si>
    <t>$ Change
FY23-FY24</t>
  </si>
  <si>
    <t>$ Change
FY24-FY25</t>
  </si>
  <si>
    <t>$ Change
FY23-FY25</t>
  </si>
  <si>
    <t>Estimated
Foundation Aid and Additional Aid per Pupil
FY23</t>
  </si>
  <si>
    <t>Estimated
Foundation Aid and Additional Aid per Pupil
FY24</t>
  </si>
  <si>
    <t>Estimated
Foundation Aid and Additional Aid per Pupil
FY25</t>
  </si>
  <si>
    <t>$ Change per Pupil
FY23-FY24</t>
  </si>
  <si>
    <t>$ Change
per Pupil
FY24-FY25</t>
  </si>
  <si>
    <t>$ Change
per Pupil
FY23-FY25</t>
  </si>
  <si>
    <t>Allen</t>
  </si>
  <si>
    <t>Apollo JVSD</t>
  </si>
  <si>
    <t>Brown</t>
  </si>
  <si>
    <t>Southern Hills JVSD</t>
  </si>
  <si>
    <t>Ashtabula</t>
  </si>
  <si>
    <t>Ashtabula Co. Tech &amp; Career Center</t>
  </si>
  <si>
    <t>Belmont</t>
  </si>
  <si>
    <t>Belmont-Harrison Area JVSD</t>
  </si>
  <si>
    <t>Butler</t>
  </si>
  <si>
    <t>Butler County JVSD</t>
  </si>
  <si>
    <t>Columbiana</t>
  </si>
  <si>
    <t>Columbiana County JVSD</t>
  </si>
  <si>
    <t>Cuyahoga</t>
  </si>
  <si>
    <t>Cuyahoga Valley JVSD</t>
  </si>
  <si>
    <t>Polaris JVSD</t>
  </si>
  <si>
    <t>Henry</t>
  </si>
  <si>
    <t>Four County JVSD</t>
  </si>
  <si>
    <t>Delaware</t>
  </si>
  <si>
    <t>Delaware County JVSD</t>
  </si>
  <si>
    <t>Franklin</t>
  </si>
  <si>
    <t>Eastland JVSD</t>
  </si>
  <si>
    <t>Erie</t>
  </si>
  <si>
    <t>EHOVE Career Centers</t>
  </si>
  <si>
    <t>Greene</t>
  </si>
  <si>
    <t>Greene County JVSD</t>
  </si>
  <si>
    <t>Hamilton</t>
  </si>
  <si>
    <t>Great Oaks JVSD</t>
  </si>
  <si>
    <t>Jefferson</t>
  </si>
  <si>
    <t>Jefferson County JVSD</t>
  </si>
  <si>
    <t>Knox</t>
  </si>
  <si>
    <t>Knox County Career Center</t>
  </si>
  <si>
    <t>Lake</t>
  </si>
  <si>
    <t>Auburn JVSD</t>
  </si>
  <si>
    <t>Lawrence</t>
  </si>
  <si>
    <t>Lawrence County JVSD</t>
  </si>
  <si>
    <t>Licking</t>
  </si>
  <si>
    <t>C-TEC of Licking County</t>
  </si>
  <si>
    <t>Lorain</t>
  </si>
  <si>
    <t>Lorain County JVSD</t>
  </si>
  <si>
    <t>Mahoning</t>
  </si>
  <si>
    <t>Mahoning County JVSD</t>
  </si>
  <si>
    <t>Montgomery</t>
  </si>
  <si>
    <t>Miami Valley Career Tech Center</t>
  </si>
  <si>
    <t>Muskingum</t>
  </si>
  <si>
    <t>Mid-East Ohio JVSD</t>
  </si>
  <si>
    <t>Logan</t>
  </si>
  <si>
    <t>Ohio Hi-Point JVSD</t>
  </si>
  <si>
    <t>Wood</t>
  </si>
  <si>
    <t>Penta County JVSD</t>
  </si>
  <si>
    <t>Pike</t>
  </si>
  <si>
    <t>Pike County Area JVSD</t>
  </si>
  <si>
    <t>Portage</t>
  </si>
  <si>
    <t>Maplewood Area JVSD</t>
  </si>
  <si>
    <t>Richland</t>
  </si>
  <si>
    <t>Pioneer Career Centers</t>
  </si>
  <si>
    <t>Ross</t>
  </si>
  <si>
    <t>Pickaway-Ross County JVSD</t>
  </si>
  <si>
    <t>Sandusky</t>
  </si>
  <si>
    <t>Vanguard JVSD</t>
  </si>
  <si>
    <t>Warren</t>
  </si>
  <si>
    <t>Warren County JVSD</t>
  </si>
  <si>
    <t>Scioto</t>
  </si>
  <si>
    <t>Scioto County JVSD</t>
  </si>
  <si>
    <t>Clark</t>
  </si>
  <si>
    <t>Springfield-Clark County JVSD</t>
  </si>
  <si>
    <t>Athens</t>
  </si>
  <si>
    <t>Tri County JVSD</t>
  </si>
  <si>
    <t>Trumbull</t>
  </si>
  <si>
    <t>Trumbull County JVSD</t>
  </si>
  <si>
    <t>Tuscarawas</t>
  </si>
  <si>
    <t>Buckeye JVSD</t>
  </si>
  <si>
    <t>Van Wert</t>
  </si>
  <si>
    <t>Vantage JVSD</t>
  </si>
  <si>
    <t>Washington</t>
  </si>
  <si>
    <t>Washington County JVSD</t>
  </si>
  <si>
    <t>Wayne</t>
  </si>
  <si>
    <t>Wayne County JVSD</t>
  </si>
  <si>
    <t>Stark</t>
  </si>
  <si>
    <t>Stark County Area JVSD</t>
  </si>
  <si>
    <t>Ashland</t>
  </si>
  <si>
    <t>Ashland Co-West Holmes Career Center</t>
  </si>
  <si>
    <t>Gallia</t>
  </si>
  <si>
    <t>Gallia-Jackson-Vinton JVSD</t>
  </si>
  <si>
    <t>Medina</t>
  </si>
  <si>
    <t>Medina County JVSD</t>
  </si>
  <si>
    <t>Miami</t>
  </si>
  <si>
    <t>Upper Valley JVSD</t>
  </si>
  <si>
    <t>Clermont</t>
  </si>
  <si>
    <t>U.S. Grant JVSD</t>
  </si>
  <si>
    <t>Summit</t>
  </si>
  <si>
    <t>Portage Lakes JVSD</t>
  </si>
  <si>
    <t>Madison</t>
  </si>
  <si>
    <t>Tolles Career &amp; Technical Center</t>
  </si>
  <si>
    <t>Coshocton</t>
  </si>
  <si>
    <t>Coshocton County JVSD</t>
  </si>
  <si>
    <t>Marion</t>
  </si>
  <si>
    <t>Tri-Rivers JVSD</t>
  </si>
  <si>
    <t>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</si>
</sst>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4"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
    <xf numFmtId="0" fontId="0" fillId="0" borderId="0" xfId="0"/>
    <xf numFmtId="0" fontId="2" fillId="0" borderId="0" xfId="0" applyFont="1"/>
    <xf numFmtId="0" fontId="3" fillId="2" borderId="2" xfId="0" applyFont="1" applyFill="1" applyBorder="1" applyAlignment="1">
      <alignment horizontal="center" wrapText="1"/>
    </xf>
    <xf numFmtId="0" fontId="2" fillId="0" borderId="0" xfId="0" applyFont="1" applyAlignment="1">
      <alignment wrapText="1"/>
    </xf>
    <xf numFmtId="164" fontId="2" fillId="0" borderId="0" xfId="1" applyNumberFormat="1" applyFont="1"/>
    <xf numFmtId="164" fontId="2" fillId="0" borderId="0" xfId="0" applyNumberFormat="1" applyFont="1"/>
    <xf numFmtId="0" fontId="3" fillId="0" borderId="0" xfId="0" applyFont="1"/>
    <xf numFmtId="164" fontId="3" fillId="0" borderId="0" xfId="1" applyNumberFormat="1" applyFont="1"/>
    <xf numFmtId="164" fontId="3" fillId="0" borderId="0" xfId="0" applyNumberFormat="1" applyFont="1"/>
    <xf numFmtId="0" fontId="2" fillId="0" borderId="1"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tabSelected="1" zoomScaleNormal="100" workbookViewId="0">
      <pane xSplit="3" ySplit="2" topLeftCell="D18" activePane="bottomRight" state="frozen"/>
      <selection sqref="A1:M1"/>
      <selection pane="topRight" sqref="A1:M1"/>
      <selection pane="bottomLeft" sqref="A1:M1"/>
      <selection pane="bottomRight" sqref="A1:O1"/>
    </sheetView>
  </sheetViews>
  <sheetFormatPr defaultColWidth="9.140625" defaultRowHeight="12" x14ac:dyDescent="0.2"/>
  <cols>
    <col min="1" max="1" width="11.140625" style="1" bestFit="1" customWidth="1"/>
    <col min="2" max="2" width="26.42578125" style="1" customWidth="1"/>
    <col min="3" max="3" width="7" style="1" hidden="1" customWidth="1"/>
    <col min="4" max="4" width="14.42578125" style="1" customWidth="1"/>
    <col min="5" max="6" width="13.140625" style="1" bestFit="1" customWidth="1"/>
    <col min="7" max="9" width="12" style="1" bestFit="1" customWidth="1"/>
    <col min="10" max="10" width="13" style="1" customWidth="1"/>
    <col min="11" max="12" width="12.85546875" style="1" bestFit="1" customWidth="1"/>
    <col min="13" max="16384" width="9.140625" style="1"/>
  </cols>
  <sheetData>
    <row r="1" spans="1:15" ht="62.25" customHeight="1" x14ac:dyDescent="0.2">
      <c r="A1" s="9" t="s">
        <v>0</v>
      </c>
      <c r="B1" s="9"/>
      <c r="C1" s="9"/>
      <c r="D1" s="9"/>
      <c r="E1" s="9"/>
      <c r="F1" s="9"/>
      <c r="G1" s="9"/>
      <c r="H1" s="9"/>
      <c r="I1" s="9"/>
      <c r="J1" s="9"/>
      <c r="K1" s="9"/>
      <c r="L1" s="9"/>
      <c r="M1" s="9"/>
      <c r="N1" s="9"/>
      <c r="O1" s="9"/>
    </row>
    <row r="2" spans="1:15" s="3" customFormat="1" ht="60" x14ac:dyDescent="0.2">
      <c r="A2" s="2" t="s">
        <v>1</v>
      </c>
      <c r="B2" s="2" t="s">
        <v>2</v>
      </c>
      <c r="C2" s="2" t="s">
        <v>3</v>
      </c>
      <c r="D2" s="2" t="s">
        <v>4</v>
      </c>
      <c r="E2" s="2" t="s">
        <v>5</v>
      </c>
      <c r="F2" s="2" t="s">
        <v>6</v>
      </c>
      <c r="G2" s="2" t="s">
        <v>7</v>
      </c>
      <c r="H2" s="2" t="s">
        <v>8</v>
      </c>
      <c r="I2" s="2" t="s">
        <v>9</v>
      </c>
      <c r="J2" s="2" t="s">
        <v>10</v>
      </c>
      <c r="K2" s="2" t="s">
        <v>11</v>
      </c>
      <c r="L2" s="2" t="s">
        <v>12</v>
      </c>
      <c r="M2" s="2" t="s">
        <v>13</v>
      </c>
      <c r="N2" s="2" t="s">
        <v>14</v>
      </c>
      <c r="O2" s="2" t="s">
        <v>15</v>
      </c>
    </row>
    <row r="3" spans="1:15" x14ac:dyDescent="0.2">
      <c r="A3" s="1" t="s">
        <v>16</v>
      </c>
      <c r="B3" s="1" t="s">
        <v>17</v>
      </c>
      <c r="C3" s="1">
        <v>50773</v>
      </c>
      <c r="D3" s="4">
        <v>8280425.1367579848</v>
      </c>
      <c r="E3" s="4">
        <v>10184973.974280551</v>
      </c>
      <c r="F3" s="4">
        <v>11186777.706162116</v>
      </c>
      <c r="G3" s="4">
        <v>1904548.8375225663</v>
      </c>
      <c r="H3" s="4">
        <v>1001803.7318815645</v>
      </c>
      <c r="I3" s="4">
        <v>2906352.5694041308</v>
      </c>
      <c r="J3" s="4">
        <v>7927.1785047596359</v>
      </c>
      <c r="K3" s="4">
        <v>9750.4784388479238</v>
      </c>
      <c r="L3" s="4">
        <v>10709.544776409046</v>
      </c>
      <c r="M3" s="5">
        <v>1823.299934088288</v>
      </c>
      <c r="N3" s="5">
        <v>959.06633756112205</v>
      </c>
      <c r="O3" s="5">
        <v>2782.36627164941</v>
      </c>
    </row>
    <row r="4" spans="1:15" x14ac:dyDescent="0.2">
      <c r="A4" s="1" t="s">
        <v>95</v>
      </c>
      <c r="B4" s="1" t="s">
        <v>96</v>
      </c>
      <c r="C4" s="1">
        <v>62042</v>
      </c>
      <c r="D4" s="4">
        <v>3616255.0070692464</v>
      </c>
      <c r="E4" s="4">
        <v>4396235.2205752954</v>
      </c>
      <c r="F4" s="4">
        <v>4851078.4874556391</v>
      </c>
      <c r="G4" s="4">
        <v>779980.21350604901</v>
      </c>
      <c r="H4" s="4">
        <v>454843.26688034367</v>
      </c>
      <c r="I4" s="4">
        <v>1234823.4803863927</v>
      </c>
      <c r="J4" s="4">
        <v>7493.6539320734455</v>
      </c>
      <c r="K4" s="4">
        <v>9109.9397809566599</v>
      </c>
      <c r="L4" s="4">
        <v>10052.472325998982</v>
      </c>
      <c r="M4" s="5">
        <v>1616.2858488832144</v>
      </c>
      <c r="N4" s="5">
        <v>942.53254504232245</v>
      </c>
      <c r="O4" s="5">
        <v>2558.8183939255368</v>
      </c>
    </row>
    <row r="5" spans="1:15" x14ac:dyDescent="0.2">
      <c r="A5" s="1" t="s">
        <v>20</v>
      </c>
      <c r="B5" s="1" t="s">
        <v>21</v>
      </c>
      <c r="C5" s="1">
        <v>50815</v>
      </c>
      <c r="D5" s="4">
        <v>6243283.5809721109</v>
      </c>
      <c r="E5" s="4">
        <v>7411720.8584706439</v>
      </c>
      <c r="F5" s="4">
        <v>8075465.7895429088</v>
      </c>
      <c r="G5" s="4">
        <v>1168437.277498533</v>
      </c>
      <c r="H5" s="4">
        <v>663744.93107226491</v>
      </c>
      <c r="I5" s="4">
        <v>1832182.2085707979</v>
      </c>
      <c r="J5" s="4">
        <v>8710.8162465538517</v>
      </c>
      <c r="K5" s="4">
        <v>10341.054932320645</v>
      </c>
      <c r="L5" s="4">
        <v>11267.131740167935</v>
      </c>
      <c r="M5" s="5">
        <v>1630.2386857667934</v>
      </c>
      <c r="N5" s="5">
        <v>926.07680784729018</v>
      </c>
      <c r="O5" s="5">
        <v>2556.3154936140836</v>
      </c>
    </row>
    <row r="6" spans="1:15" x14ac:dyDescent="0.2">
      <c r="A6" s="1" t="s">
        <v>81</v>
      </c>
      <c r="B6" s="1" t="s">
        <v>82</v>
      </c>
      <c r="C6" s="1">
        <v>51607</v>
      </c>
      <c r="D6" s="4">
        <v>5266206.3336964082</v>
      </c>
      <c r="E6" s="4">
        <v>6571484.6850238191</v>
      </c>
      <c r="F6" s="4">
        <v>7438633.2320967987</v>
      </c>
      <c r="G6" s="4">
        <v>1305278.3513274109</v>
      </c>
      <c r="H6" s="4">
        <v>867148.54707297962</v>
      </c>
      <c r="I6" s="4">
        <v>2172426.8984003905</v>
      </c>
      <c r="J6" s="4">
        <v>9554.6563098741553</v>
      </c>
      <c r="K6" s="4">
        <v>11922.86698097004</v>
      </c>
      <c r="L6" s="4">
        <v>13496.163926035522</v>
      </c>
      <c r="M6" s="5">
        <v>2368.2106710958851</v>
      </c>
      <c r="N6" s="5">
        <v>1573.2969450654819</v>
      </c>
      <c r="O6" s="5">
        <v>3941.507616161367</v>
      </c>
    </row>
    <row r="7" spans="1:15" x14ac:dyDescent="0.2">
      <c r="A7" s="1" t="s">
        <v>22</v>
      </c>
      <c r="B7" s="1" t="s">
        <v>23</v>
      </c>
      <c r="C7" s="1">
        <v>50856</v>
      </c>
      <c r="D7" s="4">
        <v>4710123.5958785238</v>
      </c>
      <c r="E7" s="4">
        <v>5272845.7596383747</v>
      </c>
      <c r="F7" s="4">
        <v>5498542.929470717</v>
      </c>
      <c r="G7" s="4">
        <v>562722.1637598509</v>
      </c>
      <c r="H7" s="4">
        <v>225697.1698323423</v>
      </c>
      <c r="I7" s="4">
        <v>788419.3335921932</v>
      </c>
      <c r="J7" s="4">
        <v>10193.948956835828</v>
      </c>
      <c r="K7" s="4">
        <v>11411.828041636827</v>
      </c>
      <c r="L7" s="4">
        <v>11900.296206460871</v>
      </c>
      <c r="M7" s="5">
        <v>1217.8790848009994</v>
      </c>
      <c r="N7" s="5">
        <v>488.46816482404392</v>
      </c>
      <c r="O7" s="5">
        <v>1706.3472496250433</v>
      </c>
    </row>
    <row r="8" spans="1:15" x14ac:dyDescent="0.2">
      <c r="A8" s="1" t="s">
        <v>18</v>
      </c>
      <c r="B8" s="1" t="s">
        <v>19</v>
      </c>
      <c r="C8" s="1">
        <v>50799</v>
      </c>
      <c r="D8" s="4">
        <v>5358976.0675210878</v>
      </c>
      <c r="E8" s="4">
        <v>6328539.2610623743</v>
      </c>
      <c r="F8" s="4">
        <v>6985937.6221644692</v>
      </c>
      <c r="G8" s="4">
        <v>969563.19354128651</v>
      </c>
      <c r="H8" s="4">
        <v>657398.36110209487</v>
      </c>
      <c r="I8" s="4">
        <v>1626961.5546433814</v>
      </c>
      <c r="J8" s="4">
        <v>9115.1350634257069</v>
      </c>
      <c r="K8" s="4">
        <v>10764.274628578358</v>
      </c>
      <c r="L8" s="4">
        <v>11882.449962153258</v>
      </c>
      <c r="M8" s="5">
        <v>1649.1395651526509</v>
      </c>
      <c r="N8" s="5">
        <v>1118.1753335748999</v>
      </c>
      <c r="O8" s="5">
        <v>2767.3148987275508</v>
      </c>
    </row>
    <row r="9" spans="1:15" x14ac:dyDescent="0.2">
      <c r="A9" s="1" t="s">
        <v>24</v>
      </c>
      <c r="B9" s="1" t="s">
        <v>25</v>
      </c>
      <c r="C9" s="1">
        <v>50880</v>
      </c>
      <c r="D9" s="4">
        <v>34228552.63110707</v>
      </c>
      <c r="E9" s="4">
        <v>38045168.014434136</v>
      </c>
      <c r="F9" s="4">
        <v>40734398.887712538</v>
      </c>
      <c r="G9" s="4">
        <v>3816615.3833270669</v>
      </c>
      <c r="H9" s="4">
        <v>2689230.8732784018</v>
      </c>
      <c r="I9" s="4">
        <v>6505846.2566054687</v>
      </c>
      <c r="J9" s="4">
        <v>9000.5652268192152</v>
      </c>
      <c r="K9" s="4">
        <v>10004.162897849508</v>
      </c>
      <c r="L9" s="4">
        <v>10711.309301198185</v>
      </c>
      <c r="M9" s="5">
        <v>1003.597671030293</v>
      </c>
      <c r="N9" s="5">
        <v>707.14640334867727</v>
      </c>
      <c r="O9" s="5">
        <v>1710.7440743789703</v>
      </c>
    </row>
    <row r="10" spans="1:15" x14ac:dyDescent="0.2">
      <c r="A10" s="1" t="s">
        <v>79</v>
      </c>
      <c r="B10" s="1" t="s">
        <v>80</v>
      </c>
      <c r="C10" s="1">
        <v>51532</v>
      </c>
      <c r="D10" s="4">
        <v>6391026.5911697606</v>
      </c>
      <c r="E10" s="4">
        <v>7173903.9931031941</v>
      </c>
      <c r="F10" s="4">
        <v>7513727.6392029263</v>
      </c>
      <c r="G10" s="4">
        <v>782877.40193343349</v>
      </c>
      <c r="H10" s="4">
        <v>339823.64609973226</v>
      </c>
      <c r="I10" s="4">
        <v>1122701.0480331657</v>
      </c>
      <c r="J10" s="4">
        <v>9111.4259474393111</v>
      </c>
      <c r="K10" s="4">
        <v>10227.542329038431</v>
      </c>
      <c r="L10" s="4">
        <v>10712.015041279144</v>
      </c>
      <c r="M10" s="5">
        <v>1116.1163815991204</v>
      </c>
      <c r="N10" s="5">
        <v>484.47271224071301</v>
      </c>
      <c r="O10" s="5">
        <v>1600.5890938398334</v>
      </c>
    </row>
    <row r="11" spans="1:15" x14ac:dyDescent="0.2">
      <c r="A11" s="1" t="s">
        <v>103</v>
      </c>
      <c r="B11" s="1" t="s">
        <v>104</v>
      </c>
      <c r="C11" s="1">
        <v>62802</v>
      </c>
      <c r="D11" s="4">
        <v>3757654.5550892488</v>
      </c>
      <c r="E11" s="4">
        <v>4542256.8644051859</v>
      </c>
      <c r="F11" s="4">
        <v>5054480.1698574973</v>
      </c>
      <c r="G11" s="4">
        <v>784602.30931593711</v>
      </c>
      <c r="H11" s="4">
        <v>512223.30545231141</v>
      </c>
      <c r="I11" s="4">
        <v>1296825.6147682485</v>
      </c>
      <c r="J11" s="4">
        <v>8781.411798807223</v>
      </c>
      <c r="K11" s="4">
        <v>10614.980019458822</v>
      </c>
      <c r="L11" s="4">
        <v>11812.014954996192</v>
      </c>
      <c r="M11" s="5">
        <v>1833.5682206515994</v>
      </c>
      <c r="N11" s="5">
        <v>1197.0349355373692</v>
      </c>
      <c r="O11" s="5">
        <v>3030.6031561889686</v>
      </c>
    </row>
    <row r="12" spans="1:15" x14ac:dyDescent="0.2">
      <c r="A12" s="1" t="s">
        <v>26</v>
      </c>
      <c r="B12" s="1" t="s">
        <v>27</v>
      </c>
      <c r="C12" s="1">
        <v>50906</v>
      </c>
      <c r="D12" s="4">
        <v>4056859.7611750001</v>
      </c>
      <c r="E12" s="4">
        <v>4141034.8183106314</v>
      </c>
      <c r="F12" s="4">
        <v>4197204.25720625</v>
      </c>
      <c r="G12" s="4">
        <v>84175.05713563133</v>
      </c>
      <c r="H12" s="4">
        <v>56169.438895618543</v>
      </c>
      <c r="I12" s="4">
        <v>140344.49603124987</v>
      </c>
      <c r="J12" s="4">
        <v>13037.177344776987</v>
      </c>
      <c r="K12" s="4">
        <v>13307.683404263282</v>
      </c>
      <c r="L12" s="4">
        <v>13488.190244368276</v>
      </c>
      <c r="M12" s="5">
        <v>270.50605948629527</v>
      </c>
      <c r="N12" s="5">
        <v>180.5068401049939</v>
      </c>
      <c r="O12" s="5">
        <v>451.01289959128917</v>
      </c>
    </row>
    <row r="13" spans="1:15" x14ac:dyDescent="0.2">
      <c r="A13" s="1" t="s">
        <v>109</v>
      </c>
      <c r="B13" s="1" t="s">
        <v>110</v>
      </c>
      <c r="C13" s="1">
        <v>65227</v>
      </c>
      <c r="D13" s="4">
        <v>2460170.1798713822</v>
      </c>
      <c r="E13" s="4">
        <v>3009004.7207045266</v>
      </c>
      <c r="F13" s="4">
        <v>3386373.7374500474</v>
      </c>
      <c r="G13" s="4">
        <v>548834.54083314445</v>
      </c>
      <c r="H13" s="4">
        <v>377369.01674552076</v>
      </c>
      <c r="I13" s="4">
        <v>926203.5575786652</v>
      </c>
      <c r="J13" s="4">
        <v>10353.959500340283</v>
      </c>
      <c r="K13" s="4">
        <v>12663.804020312198</v>
      </c>
      <c r="L13" s="4">
        <v>14252.012652395784</v>
      </c>
      <c r="M13" s="5">
        <v>2309.8445199719154</v>
      </c>
      <c r="N13" s="5">
        <v>1588.2086320835861</v>
      </c>
      <c r="O13" s="5">
        <v>3898.0531520555014</v>
      </c>
    </row>
    <row r="14" spans="1:15" x14ac:dyDescent="0.2">
      <c r="A14" s="1" t="s">
        <v>28</v>
      </c>
      <c r="B14" s="1" t="s">
        <v>29</v>
      </c>
      <c r="C14" s="1">
        <v>50922</v>
      </c>
      <c r="D14" s="4">
        <v>1729080.1533550001</v>
      </c>
      <c r="E14" s="4">
        <v>1730070.6250324999</v>
      </c>
      <c r="F14" s="4">
        <v>1731061.09671</v>
      </c>
      <c r="G14" s="4">
        <v>990.47167749982327</v>
      </c>
      <c r="H14" s="4">
        <v>990.4716775000561</v>
      </c>
      <c r="I14" s="4">
        <v>1980.9433549998794</v>
      </c>
      <c r="J14" s="4">
        <v>4364.284695447539</v>
      </c>
      <c r="K14" s="4">
        <v>4366.7846954475381</v>
      </c>
      <c r="L14" s="4">
        <v>4369.2846954475381</v>
      </c>
      <c r="M14" s="5">
        <v>2.4999999999990905</v>
      </c>
      <c r="N14" s="5">
        <v>2.5</v>
      </c>
      <c r="O14" s="5">
        <v>4.9999999999990905</v>
      </c>
    </row>
    <row r="15" spans="1:15" x14ac:dyDescent="0.2">
      <c r="A15" s="1" t="s">
        <v>28</v>
      </c>
      <c r="B15" s="1" t="s">
        <v>30</v>
      </c>
      <c r="C15" s="1">
        <v>50948</v>
      </c>
      <c r="D15" s="4">
        <v>3388522.2459060363</v>
      </c>
      <c r="E15" s="4">
        <v>4200075.1130775819</v>
      </c>
      <c r="F15" s="4">
        <v>4555143.9391102921</v>
      </c>
      <c r="G15" s="4">
        <v>811552.86717154551</v>
      </c>
      <c r="H15" s="4">
        <v>355068.82603271026</v>
      </c>
      <c r="I15" s="4">
        <v>1166621.6932042558</v>
      </c>
      <c r="J15" s="4">
        <v>5000.6800509891527</v>
      </c>
      <c r="K15" s="4">
        <v>6198.3455637627503</v>
      </c>
      <c r="L15" s="4">
        <v>6722.3455455291823</v>
      </c>
      <c r="M15" s="5">
        <v>1197.6655127735976</v>
      </c>
      <c r="N15" s="5">
        <v>523.99998176643203</v>
      </c>
      <c r="O15" s="5">
        <v>1721.6654945400296</v>
      </c>
    </row>
    <row r="16" spans="1:15" x14ac:dyDescent="0.2">
      <c r="A16" s="1" t="s">
        <v>33</v>
      </c>
      <c r="B16" s="1" t="s">
        <v>34</v>
      </c>
      <c r="C16" s="1">
        <v>50989</v>
      </c>
      <c r="D16" s="4">
        <v>4222501.4995686766</v>
      </c>
      <c r="E16" s="4">
        <v>5057705.7666535666</v>
      </c>
      <c r="F16" s="4">
        <v>5287592.3209287738</v>
      </c>
      <c r="G16" s="4">
        <v>835204.26708489005</v>
      </c>
      <c r="H16" s="4">
        <v>229886.55427520722</v>
      </c>
      <c r="I16" s="4">
        <v>1065090.8213600973</v>
      </c>
      <c r="J16" s="4">
        <v>5268.5472593782724</v>
      </c>
      <c r="K16" s="4">
        <v>6310.6577601846366</v>
      </c>
      <c r="L16" s="4">
        <v>6597.4944079912211</v>
      </c>
      <c r="M16" s="5">
        <v>1042.1105008063641</v>
      </c>
      <c r="N16" s="5">
        <v>286.83664780658455</v>
      </c>
      <c r="O16" s="5">
        <v>1328.9471486129487</v>
      </c>
    </row>
    <row r="17" spans="1:15" x14ac:dyDescent="0.2">
      <c r="A17" s="1" t="s">
        <v>37</v>
      </c>
      <c r="B17" s="1" t="s">
        <v>38</v>
      </c>
      <c r="C17" s="1">
        <v>51029</v>
      </c>
      <c r="D17" s="4">
        <v>6324423.9198327614</v>
      </c>
      <c r="E17" s="4">
        <v>7362999.2518501692</v>
      </c>
      <c r="F17" s="4">
        <v>7857249.0537374327</v>
      </c>
      <c r="G17" s="4">
        <v>1038575.3320174078</v>
      </c>
      <c r="H17" s="4">
        <v>494249.80188726354</v>
      </c>
      <c r="I17" s="4">
        <v>1532825.1339046713</v>
      </c>
      <c r="J17" s="4">
        <v>7872.5033606642482</v>
      </c>
      <c r="K17" s="4">
        <v>9165.2990200396926</v>
      </c>
      <c r="L17" s="4">
        <v>9780.5302688753982</v>
      </c>
      <c r="M17" s="5">
        <v>1292.7956593754443</v>
      </c>
      <c r="N17" s="5">
        <v>615.23124883570563</v>
      </c>
      <c r="O17" s="5">
        <v>1908.0269082111499</v>
      </c>
    </row>
    <row r="18" spans="1:15" x14ac:dyDescent="0.2">
      <c r="A18" s="1" t="s">
        <v>35</v>
      </c>
      <c r="B18" s="1" t="s">
        <v>36</v>
      </c>
      <c r="C18" s="1">
        <v>51003</v>
      </c>
      <c r="D18" s="4">
        <v>7072582.0267459024</v>
      </c>
      <c r="E18" s="4">
        <v>8647662.9853354134</v>
      </c>
      <c r="F18" s="4">
        <v>9419212.9099465832</v>
      </c>
      <c r="G18" s="4">
        <v>1575080.958589511</v>
      </c>
      <c r="H18" s="4">
        <v>771549.92461116984</v>
      </c>
      <c r="I18" s="4">
        <v>2346630.8832006808</v>
      </c>
      <c r="J18" s="4">
        <v>4842.7634612429329</v>
      </c>
      <c r="K18" s="4">
        <v>5921.2584841230428</v>
      </c>
      <c r="L18" s="4">
        <v>6449.5568862203099</v>
      </c>
      <c r="M18" s="5">
        <v>1078.4950228801099</v>
      </c>
      <c r="N18" s="5">
        <v>528.29840209726717</v>
      </c>
      <c r="O18" s="5">
        <v>1606.7934249773771</v>
      </c>
    </row>
    <row r="19" spans="1:15" x14ac:dyDescent="0.2">
      <c r="A19" s="1" t="s">
        <v>97</v>
      </c>
      <c r="B19" s="1" t="s">
        <v>98</v>
      </c>
      <c r="C19" s="1">
        <v>62067</v>
      </c>
      <c r="D19" s="4">
        <v>7945102.5543392841</v>
      </c>
      <c r="E19" s="4">
        <v>8959155.5602225717</v>
      </c>
      <c r="F19" s="4">
        <v>9524687.2595057711</v>
      </c>
      <c r="G19" s="4">
        <v>1014053.0058832876</v>
      </c>
      <c r="H19" s="4">
        <v>565531.69928319938</v>
      </c>
      <c r="I19" s="4">
        <v>1579584.705166487</v>
      </c>
      <c r="J19" s="4">
        <v>11549.386557620357</v>
      </c>
      <c r="K19" s="4">
        <v>13023.46320732534</v>
      </c>
      <c r="L19" s="4">
        <v>13845.547524165569</v>
      </c>
      <c r="M19" s="5">
        <v>1474.0766497049826</v>
      </c>
      <c r="N19" s="5">
        <v>822.0843168402298</v>
      </c>
      <c r="O19" s="5">
        <v>2296.1609665452124</v>
      </c>
    </row>
    <row r="20" spans="1:15" x14ac:dyDescent="0.2">
      <c r="A20" s="1" t="s">
        <v>39</v>
      </c>
      <c r="B20" s="1" t="s">
        <v>40</v>
      </c>
      <c r="C20" s="1">
        <v>51045</v>
      </c>
      <c r="D20" s="4">
        <v>7555898.170229435</v>
      </c>
      <c r="E20" s="4">
        <v>9698753.7862129863</v>
      </c>
      <c r="F20" s="4">
        <v>10941019.986210618</v>
      </c>
      <c r="G20" s="4">
        <v>2142855.6159835514</v>
      </c>
      <c r="H20" s="4">
        <v>1242266.1999976318</v>
      </c>
      <c r="I20" s="4">
        <v>3385121.8159811832</v>
      </c>
      <c r="J20" s="4">
        <v>6462.7020312951954</v>
      </c>
      <c r="K20" s="4">
        <v>8295.5268034385572</v>
      </c>
      <c r="L20" s="4">
        <v>9358.0604841816748</v>
      </c>
      <c r="M20" s="5">
        <v>1832.8247721433618</v>
      </c>
      <c r="N20" s="5">
        <v>1062.5336807431177</v>
      </c>
      <c r="O20" s="5">
        <v>2895.3584528864794</v>
      </c>
    </row>
    <row r="21" spans="1:15" x14ac:dyDescent="0.2">
      <c r="A21" s="1" t="s">
        <v>41</v>
      </c>
      <c r="B21" s="1" t="s">
        <v>42</v>
      </c>
      <c r="C21" s="1">
        <v>51060</v>
      </c>
      <c r="D21" s="4">
        <v>24750447.148770534</v>
      </c>
      <c r="E21" s="4">
        <v>29905046.715068161</v>
      </c>
      <c r="F21" s="4">
        <v>32987210.658303097</v>
      </c>
      <c r="G21" s="4">
        <v>5154599.566297628</v>
      </c>
      <c r="H21" s="4">
        <v>3082163.9432349354</v>
      </c>
      <c r="I21" s="4">
        <v>8236763.5095325634</v>
      </c>
      <c r="J21" s="4">
        <v>5883.083352161324</v>
      </c>
      <c r="K21" s="4">
        <v>7108.3112728233527</v>
      </c>
      <c r="L21" s="4">
        <v>7840.9294463086781</v>
      </c>
      <c r="M21" s="5">
        <v>1225.2279206620287</v>
      </c>
      <c r="N21" s="5">
        <v>732.61817348532531</v>
      </c>
      <c r="O21" s="5">
        <v>1957.8460941473541</v>
      </c>
    </row>
    <row r="22" spans="1:15" x14ac:dyDescent="0.2">
      <c r="A22" s="1" t="s">
        <v>31</v>
      </c>
      <c r="B22" s="1" t="s">
        <v>32</v>
      </c>
      <c r="C22" s="1">
        <v>50963</v>
      </c>
      <c r="D22" s="4">
        <v>8213056.6946602287</v>
      </c>
      <c r="E22" s="4">
        <v>9380054.7264756206</v>
      </c>
      <c r="F22" s="4">
        <v>9993447.0647857375</v>
      </c>
      <c r="G22" s="4">
        <v>1166998.031815392</v>
      </c>
      <c r="H22" s="4">
        <v>613392.3383101169</v>
      </c>
      <c r="I22" s="4">
        <v>1780390.3701255089</v>
      </c>
      <c r="J22" s="4">
        <v>8537.6091333406694</v>
      </c>
      <c r="K22" s="4">
        <v>9750.7230110879664</v>
      </c>
      <c r="L22" s="4">
        <v>10388.354556147488</v>
      </c>
      <c r="M22" s="5">
        <v>1213.113877747297</v>
      </c>
      <c r="N22" s="5">
        <v>637.63154505952116</v>
      </c>
      <c r="O22" s="5">
        <v>1850.7454228068182</v>
      </c>
    </row>
    <row r="23" spans="1:15" x14ac:dyDescent="0.2">
      <c r="A23" s="1" t="s">
        <v>43</v>
      </c>
      <c r="B23" s="1" t="s">
        <v>44</v>
      </c>
      <c r="C23" s="1">
        <v>51128</v>
      </c>
      <c r="D23" s="4">
        <v>3313718.2511871271</v>
      </c>
      <c r="E23" s="4">
        <v>3961408.0453202082</v>
      </c>
      <c r="F23" s="4">
        <v>4340649.9708812721</v>
      </c>
      <c r="G23" s="4">
        <v>647689.7941330811</v>
      </c>
      <c r="H23" s="4">
        <v>379241.92556106392</v>
      </c>
      <c r="I23" s="4">
        <v>1026931.719694145</v>
      </c>
      <c r="J23" s="4">
        <v>9337.1245071268368</v>
      </c>
      <c r="K23" s="4">
        <v>11162.131882949874</v>
      </c>
      <c r="L23" s="4">
        <v>12230.72879097536</v>
      </c>
      <c r="M23" s="5">
        <v>1825.0073758230374</v>
      </c>
      <c r="N23" s="5">
        <v>1068.5969080254854</v>
      </c>
      <c r="O23" s="5">
        <v>2893.6042838485228</v>
      </c>
    </row>
    <row r="24" spans="1:15" x14ac:dyDescent="0.2">
      <c r="A24" s="1" t="s">
        <v>45</v>
      </c>
      <c r="B24" s="1" t="s">
        <v>46</v>
      </c>
      <c r="C24" s="1">
        <v>51144</v>
      </c>
      <c r="D24" s="4">
        <v>5541405.5634857714</v>
      </c>
      <c r="E24" s="4">
        <v>6221619.9144648341</v>
      </c>
      <c r="F24" s="4">
        <v>6527033.936458095</v>
      </c>
      <c r="G24" s="4">
        <v>680214.35097906273</v>
      </c>
      <c r="H24" s="4">
        <v>305414.02199326083</v>
      </c>
      <c r="I24" s="4">
        <v>985628.37297232356</v>
      </c>
      <c r="J24" s="4">
        <v>9867.1198745132588</v>
      </c>
      <c r="K24" s="4">
        <v>11078.32097946409</v>
      </c>
      <c r="L24" s="4">
        <v>11622.146319775236</v>
      </c>
      <c r="M24" s="5">
        <v>1211.201104950831</v>
      </c>
      <c r="N24" s="5">
        <v>543.82534031114665</v>
      </c>
      <c r="O24" s="5">
        <v>1755.0264452619776</v>
      </c>
    </row>
    <row r="25" spans="1:15" x14ac:dyDescent="0.2">
      <c r="A25" s="1" t="s">
        <v>47</v>
      </c>
      <c r="B25" s="1" t="s">
        <v>48</v>
      </c>
      <c r="C25" s="1">
        <v>51169</v>
      </c>
      <c r="D25" s="4">
        <v>1964640.0236496839</v>
      </c>
      <c r="E25" s="4">
        <v>2540210.959522259</v>
      </c>
      <c r="F25" s="4">
        <v>2646131.5231317771</v>
      </c>
      <c r="G25" s="4">
        <v>575570.93587257504</v>
      </c>
      <c r="H25" s="4">
        <v>105920.56360951811</v>
      </c>
      <c r="I25" s="4">
        <v>681491.49948209315</v>
      </c>
      <c r="J25" s="4">
        <v>4957.1389899552987</v>
      </c>
      <c r="K25" s="4">
        <v>6409.407646479297</v>
      </c>
      <c r="L25" s="4">
        <v>6676.6642173453338</v>
      </c>
      <c r="M25" s="5">
        <v>1452.2686565239983</v>
      </c>
      <c r="N25" s="5">
        <v>267.25657086603678</v>
      </c>
      <c r="O25" s="5">
        <v>1719.5252273900351</v>
      </c>
    </row>
    <row r="26" spans="1:15" x14ac:dyDescent="0.2">
      <c r="A26" s="1" t="s">
        <v>49</v>
      </c>
      <c r="B26" s="1" t="s">
        <v>50</v>
      </c>
      <c r="C26" s="1">
        <v>51185</v>
      </c>
      <c r="D26" s="4">
        <v>7003988.7125347676</v>
      </c>
      <c r="E26" s="4">
        <v>8532849.7675010376</v>
      </c>
      <c r="F26" s="4">
        <v>9395800.0668690205</v>
      </c>
      <c r="G26" s="4">
        <v>1528861.05496627</v>
      </c>
      <c r="H26" s="4">
        <v>862950.29936798289</v>
      </c>
      <c r="I26" s="4">
        <v>2391811.3543342529</v>
      </c>
      <c r="J26" s="4">
        <v>9141.487406888753</v>
      </c>
      <c r="K26" s="4">
        <v>11136.930954055582</v>
      </c>
      <c r="L26" s="4">
        <v>12263.239064793293</v>
      </c>
      <c r="M26" s="5">
        <v>1995.4435471668294</v>
      </c>
      <c r="N26" s="5">
        <v>1126.3081107377111</v>
      </c>
      <c r="O26" s="5">
        <v>3121.7516579045405</v>
      </c>
    </row>
    <row r="27" spans="1:15" x14ac:dyDescent="0.2">
      <c r="A27" s="1" t="s">
        <v>51</v>
      </c>
      <c r="B27" s="1" t="s">
        <v>52</v>
      </c>
      <c r="C27" s="1">
        <v>51201</v>
      </c>
      <c r="D27" s="4">
        <v>5827190.2620593496</v>
      </c>
      <c r="E27" s="4">
        <v>7099873.6674153702</v>
      </c>
      <c r="F27" s="4">
        <v>7607273.8987924093</v>
      </c>
      <c r="G27" s="4">
        <v>1272683.4053560207</v>
      </c>
      <c r="H27" s="4">
        <v>507400.2313770391</v>
      </c>
      <c r="I27" s="4">
        <v>1780083.6367330598</v>
      </c>
      <c r="J27" s="4">
        <v>6064.8177923335579</v>
      </c>
      <c r="K27" s="4">
        <v>7389.4000719042742</v>
      </c>
      <c r="L27" s="4">
        <v>7917.4916242130721</v>
      </c>
      <c r="M27" s="5">
        <v>1324.5822795707163</v>
      </c>
      <c r="N27" s="5">
        <v>528.09155230879787</v>
      </c>
      <c r="O27" s="5">
        <v>1852.6738318795142</v>
      </c>
    </row>
    <row r="28" spans="1:15" x14ac:dyDescent="0.2">
      <c r="A28" s="1" t="s">
        <v>61</v>
      </c>
      <c r="B28" s="1" t="s">
        <v>62</v>
      </c>
      <c r="C28" s="1">
        <v>51334</v>
      </c>
      <c r="D28" s="4">
        <v>7612604.7314080149</v>
      </c>
      <c r="E28" s="4">
        <v>9058616.2274441589</v>
      </c>
      <c r="F28" s="4">
        <v>9736009.1054706499</v>
      </c>
      <c r="G28" s="4">
        <v>1446011.496036144</v>
      </c>
      <c r="H28" s="4">
        <v>677392.87802649103</v>
      </c>
      <c r="I28" s="4">
        <v>2123404.374062635</v>
      </c>
      <c r="J28" s="4">
        <v>7401.2263723247925</v>
      </c>
      <c r="K28" s="4">
        <v>8807.0866260421899</v>
      </c>
      <c r="L28" s="4">
        <v>9465.6704104582986</v>
      </c>
      <c r="M28" s="5">
        <v>1405.8602537173974</v>
      </c>
      <c r="N28" s="5">
        <v>658.58378441610876</v>
      </c>
      <c r="O28" s="5">
        <v>2064.4440381335062</v>
      </c>
    </row>
    <row r="29" spans="1:15" x14ac:dyDescent="0.2">
      <c r="A29" s="1" t="s">
        <v>53</v>
      </c>
      <c r="B29" s="1" t="s">
        <v>54</v>
      </c>
      <c r="C29" s="1">
        <v>51227</v>
      </c>
      <c r="D29" s="4">
        <v>7995237.7516439399</v>
      </c>
      <c r="E29" s="4">
        <v>10014231.540024797</v>
      </c>
      <c r="F29" s="4">
        <v>10868073.937288895</v>
      </c>
      <c r="G29" s="4">
        <v>2018993.7883808566</v>
      </c>
      <c r="H29" s="4">
        <v>853842.39726409875</v>
      </c>
      <c r="I29" s="4">
        <v>2872836.1856449554</v>
      </c>
      <c r="J29" s="4">
        <v>6136.4625863195706</v>
      </c>
      <c r="K29" s="4">
        <v>7686.0700188018973</v>
      </c>
      <c r="L29" s="4">
        <v>8341.4066189357982</v>
      </c>
      <c r="M29" s="5">
        <v>1549.6074324823267</v>
      </c>
      <c r="N29" s="5">
        <v>655.3366001339009</v>
      </c>
      <c r="O29" s="5">
        <v>2204.9440326162276</v>
      </c>
    </row>
    <row r="30" spans="1:15" x14ac:dyDescent="0.2">
      <c r="A30" s="1" t="s">
        <v>107</v>
      </c>
      <c r="B30" s="1" t="s">
        <v>108</v>
      </c>
      <c r="C30" s="1">
        <v>63511</v>
      </c>
      <c r="D30" s="4">
        <v>2809678.6127967942</v>
      </c>
      <c r="E30" s="4">
        <v>4092662.7173966933</v>
      </c>
      <c r="F30" s="4">
        <v>4607120.1034006318</v>
      </c>
      <c r="G30" s="4">
        <v>1282984.1045998991</v>
      </c>
      <c r="H30" s="4">
        <v>514457.3860039385</v>
      </c>
      <c r="I30" s="4">
        <v>1797441.4906038377</v>
      </c>
      <c r="J30" s="4">
        <v>3104.5634895887129</v>
      </c>
      <c r="K30" s="4">
        <v>4522.2009342139809</v>
      </c>
      <c r="L30" s="4">
        <v>5090.6522902739653</v>
      </c>
      <c r="M30" s="5">
        <v>1417.637444625268</v>
      </c>
      <c r="N30" s="5">
        <v>568.45135605998439</v>
      </c>
      <c r="O30" s="5">
        <v>1986.0888006852524</v>
      </c>
    </row>
    <row r="31" spans="1:15" x14ac:dyDescent="0.2">
      <c r="A31" s="1" t="s">
        <v>55</v>
      </c>
      <c r="B31" s="1" t="s">
        <v>56</v>
      </c>
      <c r="C31" s="1">
        <v>51243</v>
      </c>
      <c r="D31" s="4">
        <v>5574981.0947325015</v>
      </c>
      <c r="E31" s="4">
        <v>6649078.9965188606</v>
      </c>
      <c r="F31" s="4">
        <v>7261249.3625037512</v>
      </c>
      <c r="G31" s="4">
        <v>1074097.901786359</v>
      </c>
      <c r="H31" s="4">
        <v>612170.36598489061</v>
      </c>
      <c r="I31" s="4">
        <v>1686268.2677712496</v>
      </c>
      <c r="J31" s="4">
        <v>7533.9251532910675</v>
      </c>
      <c r="K31" s="4">
        <v>8985.4409632749375</v>
      </c>
      <c r="L31" s="4">
        <v>9812.716543231727</v>
      </c>
      <c r="M31" s="5">
        <v>1451.51580998387</v>
      </c>
      <c r="N31" s="5">
        <v>827.27557995678944</v>
      </c>
      <c r="O31" s="5">
        <v>2278.7913899406594</v>
      </c>
    </row>
    <row r="32" spans="1:15" x14ac:dyDescent="0.2">
      <c r="A32" s="1" t="s">
        <v>111</v>
      </c>
      <c r="B32" s="1" t="s">
        <v>112</v>
      </c>
      <c r="C32" s="1">
        <v>65268</v>
      </c>
      <c r="D32" s="4">
        <v>6040931.9936250001</v>
      </c>
      <c r="E32" s="4">
        <v>6374849.5961596305</v>
      </c>
      <c r="F32" s="4">
        <v>6497686.7387203202</v>
      </c>
      <c r="G32" s="4">
        <v>333917.60253463034</v>
      </c>
      <c r="H32" s="4">
        <v>122837.14256068971</v>
      </c>
      <c r="I32" s="4">
        <v>456754.74509532005</v>
      </c>
      <c r="J32" s="4">
        <v>10862.548852912447</v>
      </c>
      <c r="K32" s="4">
        <v>11462.985387243178</v>
      </c>
      <c r="L32" s="4">
        <v>11683.865950610845</v>
      </c>
      <c r="M32" s="5">
        <v>600.43653433073086</v>
      </c>
      <c r="N32" s="5">
        <v>220.88056336766749</v>
      </c>
      <c r="O32" s="5">
        <v>821.31709769839836</v>
      </c>
    </row>
    <row r="33" spans="1:15" x14ac:dyDescent="0.2">
      <c r="A33" s="1" t="s">
        <v>99</v>
      </c>
      <c r="B33" s="1" t="s">
        <v>100</v>
      </c>
      <c r="C33" s="1">
        <v>62109</v>
      </c>
      <c r="D33" s="4">
        <v>7729184.9323308887</v>
      </c>
      <c r="E33" s="4">
        <v>8734102.0493665002</v>
      </c>
      <c r="F33" s="4">
        <v>9005115.2912384439</v>
      </c>
      <c r="G33" s="4">
        <v>1004917.1170356115</v>
      </c>
      <c r="H33" s="4">
        <v>271013.2418719437</v>
      </c>
      <c r="I33" s="4">
        <v>1275930.3589075552</v>
      </c>
      <c r="J33" s="4">
        <v>6644.9567442974649</v>
      </c>
      <c r="K33" s="4">
        <v>7508.9069321592506</v>
      </c>
      <c r="L33" s="4">
        <v>7741.9032034527363</v>
      </c>
      <c r="M33" s="5">
        <v>863.95018786178571</v>
      </c>
      <c r="N33" s="5">
        <v>232.99627129348573</v>
      </c>
      <c r="O33" s="5">
        <v>1096.9464591552714</v>
      </c>
    </row>
    <row r="34" spans="1:15" x14ac:dyDescent="0.2">
      <c r="A34" s="1" t="s">
        <v>101</v>
      </c>
      <c r="B34" s="1" t="s">
        <v>102</v>
      </c>
      <c r="C34" s="1">
        <v>62125</v>
      </c>
      <c r="D34" s="4">
        <v>12423679.27976408</v>
      </c>
      <c r="E34" s="4">
        <v>14326687.05148204</v>
      </c>
      <c r="F34" s="4">
        <v>15440090.850150473</v>
      </c>
      <c r="G34" s="4">
        <v>1903007.77171796</v>
      </c>
      <c r="H34" s="4">
        <v>1113403.798668433</v>
      </c>
      <c r="I34" s="4">
        <v>3016411.570386393</v>
      </c>
      <c r="J34" s="4">
        <v>8900.8960278917948</v>
      </c>
      <c r="K34" s="4">
        <v>10264.298441532761</v>
      </c>
      <c r="L34" s="4">
        <v>11061.992202442185</v>
      </c>
      <c r="M34" s="5">
        <v>1363.4024136409662</v>
      </c>
      <c r="N34" s="5">
        <v>797.69376090942387</v>
      </c>
      <c r="O34" s="5">
        <v>2161.0961745503901</v>
      </c>
    </row>
    <row r="35" spans="1:15" x14ac:dyDescent="0.2">
      <c r="A35" s="1" t="s">
        <v>57</v>
      </c>
      <c r="B35" s="1" t="s">
        <v>58</v>
      </c>
      <c r="C35" s="1">
        <v>51284</v>
      </c>
      <c r="D35" s="4">
        <v>17153872.00404337</v>
      </c>
      <c r="E35" s="4">
        <v>19474942.326891825</v>
      </c>
      <c r="F35" s="4">
        <v>20677530.532621428</v>
      </c>
      <c r="G35" s="4">
        <v>2321070.3228484541</v>
      </c>
      <c r="H35" s="4">
        <v>1202588.2057296038</v>
      </c>
      <c r="I35" s="4">
        <v>3523658.5285780579</v>
      </c>
      <c r="J35" s="4">
        <v>8345.6030014481021</v>
      </c>
      <c r="K35" s="4">
        <v>9474.8367656017745</v>
      </c>
      <c r="L35" s="4">
        <v>10059.913052569369</v>
      </c>
      <c r="M35" s="5">
        <v>1129.2337641536724</v>
      </c>
      <c r="N35" s="5">
        <v>585.07628696759457</v>
      </c>
      <c r="O35" s="5">
        <v>1714.310051121267</v>
      </c>
    </row>
    <row r="36" spans="1:15" x14ac:dyDescent="0.2">
      <c r="A36" s="1" t="s">
        <v>59</v>
      </c>
      <c r="B36" s="1" t="s">
        <v>60</v>
      </c>
      <c r="C36" s="1">
        <v>51300</v>
      </c>
      <c r="D36" s="4">
        <v>9034638.6908306349</v>
      </c>
      <c r="E36" s="4">
        <v>10578212.536097553</v>
      </c>
      <c r="F36" s="4">
        <v>11267956.457300214</v>
      </c>
      <c r="G36" s="4">
        <v>1543573.8452669177</v>
      </c>
      <c r="H36" s="4">
        <v>689743.92120266147</v>
      </c>
      <c r="I36" s="4">
        <v>2233317.7664695792</v>
      </c>
      <c r="J36" s="4">
        <v>8104.7766887564094</v>
      </c>
      <c r="K36" s="4">
        <v>9489.4830114553224</v>
      </c>
      <c r="L36" s="4">
        <v>10108.237191348355</v>
      </c>
      <c r="M36" s="5">
        <v>1384.706322698913</v>
      </c>
      <c r="N36" s="5">
        <v>618.75417989303241</v>
      </c>
      <c r="O36" s="5">
        <v>2003.4605025919454</v>
      </c>
    </row>
    <row r="37" spans="1:15" x14ac:dyDescent="0.2">
      <c r="A37" s="1" t="s">
        <v>65</v>
      </c>
      <c r="B37" s="1" t="s">
        <v>66</v>
      </c>
      <c r="C37" s="1">
        <v>51375</v>
      </c>
      <c r="D37" s="4">
        <v>5758222.1228586333</v>
      </c>
      <c r="E37" s="4">
        <v>6695512.8638282241</v>
      </c>
      <c r="F37" s="4">
        <v>7390709.6995781558</v>
      </c>
      <c r="G37" s="4">
        <v>937290.74096959084</v>
      </c>
      <c r="H37" s="4">
        <v>695196.83574993163</v>
      </c>
      <c r="I37" s="4">
        <v>1632487.5767195225</v>
      </c>
      <c r="J37" s="4">
        <v>13135.346157661586</v>
      </c>
      <c r="K37" s="4">
        <v>15273.443311665549</v>
      </c>
      <c r="L37" s="4">
        <v>16859.288888729359</v>
      </c>
      <c r="M37" s="5">
        <v>2138.0971540039627</v>
      </c>
      <c r="N37" s="5">
        <v>1585.8455770638102</v>
      </c>
      <c r="O37" s="5">
        <v>3723.9427310677729</v>
      </c>
    </row>
    <row r="38" spans="1:15" x14ac:dyDescent="0.2">
      <c r="A38" s="1" t="s">
        <v>67</v>
      </c>
      <c r="B38" s="1" t="s">
        <v>68</v>
      </c>
      <c r="C38" s="1">
        <v>51391</v>
      </c>
      <c r="D38" s="4">
        <v>5597707.8054587506</v>
      </c>
      <c r="E38" s="4">
        <v>6426454.2223437447</v>
      </c>
      <c r="F38" s="4">
        <v>6906342.2914647786</v>
      </c>
      <c r="G38" s="4">
        <v>828746.41688499413</v>
      </c>
      <c r="H38" s="4">
        <v>479888.06912103388</v>
      </c>
      <c r="I38" s="4">
        <v>1308634.486006028</v>
      </c>
      <c r="J38" s="4">
        <v>8596.4020957806988</v>
      </c>
      <c r="K38" s="4">
        <v>9869.1082967069997</v>
      </c>
      <c r="L38" s="4">
        <v>10606.072594684343</v>
      </c>
      <c r="M38" s="5">
        <v>1272.7062009263009</v>
      </c>
      <c r="N38" s="5">
        <v>736.96429797734345</v>
      </c>
      <c r="O38" s="5">
        <v>2009.6704989036443</v>
      </c>
    </row>
    <row r="39" spans="1:15" x14ac:dyDescent="0.2">
      <c r="A39" s="1" t="s">
        <v>69</v>
      </c>
      <c r="B39" s="1" t="s">
        <v>70</v>
      </c>
      <c r="C39" s="1">
        <v>51417</v>
      </c>
      <c r="D39" s="4">
        <v>12743433.015594382</v>
      </c>
      <c r="E39" s="4">
        <v>14458513.773099296</v>
      </c>
      <c r="F39" s="4">
        <v>15372845.55909808</v>
      </c>
      <c r="G39" s="4">
        <v>1715080.757504914</v>
      </c>
      <c r="H39" s="4">
        <v>914331.78599878401</v>
      </c>
      <c r="I39" s="4">
        <v>2629412.543503698</v>
      </c>
      <c r="J39" s="4">
        <v>9642.8413427876421</v>
      </c>
      <c r="K39" s="4">
        <v>10940.627552708451</v>
      </c>
      <c r="L39" s="4">
        <v>11632.494205616244</v>
      </c>
      <c r="M39" s="5">
        <v>1297.7862099208087</v>
      </c>
      <c r="N39" s="5">
        <v>691.86665290779274</v>
      </c>
      <c r="O39" s="5">
        <v>1989.6528628286014</v>
      </c>
    </row>
    <row r="40" spans="1:15" x14ac:dyDescent="0.2">
      <c r="A40" s="1" t="s">
        <v>71</v>
      </c>
      <c r="B40" s="1" t="s">
        <v>72</v>
      </c>
      <c r="C40" s="1">
        <v>51433</v>
      </c>
      <c r="D40" s="4">
        <v>10743224.050565001</v>
      </c>
      <c r="E40" s="4">
        <v>11495972.649399143</v>
      </c>
      <c r="F40" s="4">
        <v>11785714.268893749</v>
      </c>
      <c r="G40" s="4">
        <v>752748.59883414209</v>
      </c>
      <c r="H40" s="4">
        <v>289741.61949460581</v>
      </c>
      <c r="I40" s="4">
        <v>1042490.2183287479</v>
      </c>
      <c r="J40" s="4">
        <v>10092.119714645411</v>
      </c>
      <c r="K40" s="4">
        <v>10799.247196927252</v>
      </c>
      <c r="L40" s="4">
        <v>11071.428722369888</v>
      </c>
      <c r="M40" s="5">
        <v>707.12748228184137</v>
      </c>
      <c r="N40" s="5">
        <v>272.18152544263648</v>
      </c>
      <c r="O40" s="5">
        <v>979.30900772447785</v>
      </c>
    </row>
    <row r="41" spans="1:15" x14ac:dyDescent="0.2">
      <c r="A41" s="1" t="s">
        <v>73</v>
      </c>
      <c r="B41" s="1" t="s">
        <v>74</v>
      </c>
      <c r="C41" s="1">
        <v>51458</v>
      </c>
      <c r="D41" s="4">
        <v>8494439.5614700001</v>
      </c>
      <c r="E41" s="4">
        <v>9196334.4214222711</v>
      </c>
      <c r="F41" s="4">
        <v>9436899.9885637946</v>
      </c>
      <c r="G41" s="4">
        <v>701894.85995227098</v>
      </c>
      <c r="H41" s="4">
        <v>240565.56714152358</v>
      </c>
      <c r="I41" s="4">
        <v>942460.42709379457</v>
      </c>
      <c r="J41" s="4">
        <v>10483.490004941499</v>
      </c>
      <c r="K41" s="4">
        <v>11349.739943572655</v>
      </c>
      <c r="L41" s="4">
        <v>11646.636130826804</v>
      </c>
      <c r="M41" s="5">
        <v>866.2499386311556</v>
      </c>
      <c r="N41" s="5">
        <v>296.89618725414948</v>
      </c>
      <c r="O41" s="5">
        <v>1163.1461258853051</v>
      </c>
    </row>
    <row r="42" spans="1:15" x14ac:dyDescent="0.2">
      <c r="A42" s="1" t="s">
        <v>77</v>
      </c>
      <c r="B42" s="1" t="s">
        <v>78</v>
      </c>
      <c r="C42" s="1">
        <v>51490</v>
      </c>
      <c r="D42" s="4">
        <v>6454402.7385462122</v>
      </c>
      <c r="E42" s="4">
        <v>7832018.4299114523</v>
      </c>
      <c r="F42" s="4">
        <v>8613934.646648841</v>
      </c>
      <c r="G42" s="4">
        <v>1377615.6913652401</v>
      </c>
      <c r="H42" s="4">
        <v>781916.21673738863</v>
      </c>
      <c r="I42" s="4">
        <v>2159531.9081026288</v>
      </c>
      <c r="J42" s="4">
        <v>9575.4883969838738</v>
      </c>
      <c r="K42" s="4">
        <v>11619.262794480177</v>
      </c>
      <c r="L42" s="4">
        <v>12779.281771304795</v>
      </c>
      <c r="M42" s="5">
        <v>2043.7743974963032</v>
      </c>
      <c r="N42" s="5">
        <v>1160.0189768246182</v>
      </c>
      <c r="O42" s="5">
        <v>3203.7933743209214</v>
      </c>
    </row>
    <row r="43" spans="1:15" x14ac:dyDescent="0.2">
      <c r="A43" s="1" t="s">
        <v>93</v>
      </c>
      <c r="B43" s="1" t="s">
        <v>94</v>
      </c>
      <c r="C43" s="1">
        <v>62026</v>
      </c>
      <c r="D43" s="4">
        <v>5423757.0327914273</v>
      </c>
      <c r="E43" s="4">
        <v>6796568.8306232216</v>
      </c>
      <c r="F43" s="4">
        <v>7564541.2495716847</v>
      </c>
      <c r="G43" s="4">
        <v>1372811.7978317942</v>
      </c>
      <c r="H43" s="4">
        <v>767972.41894846316</v>
      </c>
      <c r="I43" s="4">
        <v>2140784.2167802574</v>
      </c>
      <c r="J43" s="4">
        <v>7530.0398466928873</v>
      </c>
      <c r="K43" s="4">
        <v>9435.9746953937392</v>
      </c>
      <c r="L43" s="4">
        <v>10502.184498097016</v>
      </c>
      <c r="M43" s="5">
        <v>1905.9348487008519</v>
      </c>
      <c r="N43" s="5">
        <v>1066.2098027032771</v>
      </c>
      <c r="O43" s="5">
        <v>2972.144651404129</v>
      </c>
    </row>
    <row r="44" spans="1:15" x14ac:dyDescent="0.2">
      <c r="A44" s="1" t="s">
        <v>105</v>
      </c>
      <c r="B44" s="1" t="s">
        <v>106</v>
      </c>
      <c r="C44" s="1">
        <v>63495</v>
      </c>
      <c r="D44" s="4">
        <v>3206385.6950987335</v>
      </c>
      <c r="E44" s="4">
        <v>3712828.003844637</v>
      </c>
      <c r="F44" s="4">
        <v>4007151.1313965134</v>
      </c>
      <c r="G44" s="4">
        <v>506442.30874590343</v>
      </c>
      <c r="H44" s="4">
        <v>294323.12755187647</v>
      </c>
      <c r="I44" s="4">
        <v>800765.4362977799</v>
      </c>
      <c r="J44" s="4">
        <v>9101.086457541478</v>
      </c>
      <c r="K44" s="4">
        <v>10538.585147951351</v>
      </c>
      <c r="L44" s="4">
        <v>11373.999376002026</v>
      </c>
      <c r="M44" s="5">
        <v>1437.4986904098732</v>
      </c>
      <c r="N44" s="5">
        <v>835.41422805067486</v>
      </c>
      <c r="O44" s="5">
        <v>2272.9129184605481</v>
      </c>
    </row>
    <row r="45" spans="1:15" x14ac:dyDescent="0.2">
      <c r="A45" s="1" t="s">
        <v>83</v>
      </c>
      <c r="B45" s="1" t="s">
        <v>84</v>
      </c>
      <c r="C45" s="1">
        <v>51631</v>
      </c>
      <c r="D45" s="4">
        <v>8387789.3656632975</v>
      </c>
      <c r="E45" s="4">
        <v>9631331.6331467908</v>
      </c>
      <c r="F45" s="4">
        <v>10196093.894716976</v>
      </c>
      <c r="G45" s="4">
        <v>1243542.2674834933</v>
      </c>
      <c r="H45" s="4">
        <v>564762.26157018542</v>
      </c>
      <c r="I45" s="4">
        <v>1808304.5290536787</v>
      </c>
      <c r="J45" s="4">
        <v>9085.8330781570203</v>
      </c>
      <c r="K45" s="4">
        <v>10432.864694644737</v>
      </c>
      <c r="L45" s="4">
        <v>11044.627271620628</v>
      </c>
      <c r="M45" s="5">
        <v>1347.0316164877167</v>
      </c>
      <c r="N45" s="5">
        <v>611.76257697589062</v>
      </c>
      <c r="O45" s="5">
        <v>1958.7941934636074</v>
      </c>
    </row>
    <row r="46" spans="1:15" x14ac:dyDescent="0.2">
      <c r="A46" s="1" t="s">
        <v>85</v>
      </c>
      <c r="B46" s="1" t="s">
        <v>86</v>
      </c>
      <c r="C46" s="1">
        <v>51656</v>
      </c>
      <c r="D46" s="4">
        <v>7907599.6643982064</v>
      </c>
      <c r="E46" s="4">
        <v>8911754.4644994531</v>
      </c>
      <c r="F46" s="4">
        <v>9392619.4355123229</v>
      </c>
      <c r="G46" s="4">
        <v>1004154.8001012467</v>
      </c>
      <c r="H46" s="4">
        <v>480864.97101286985</v>
      </c>
      <c r="I46" s="4">
        <v>1485019.7711141165</v>
      </c>
      <c r="J46" s="4">
        <v>8517.4833442706604</v>
      </c>
      <c r="K46" s="4">
        <v>9599.0848602703572</v>
      </c>
      <c r="L46" s="4">
        <v>10117.03715366798</v>
      </c>
      <c r="M46" s="5">
        <v>1081.6015159996969</v>
      </c>
      <c r="N46" s="5">
        <v>517.95229339762227</v>
      </c>
      <c r="O46" s="5">
        <v>1599.5538093973191</v>
      </c>
    </row>
    <row r="47" spans="1:15" x14ac:dyDescent="0.2">
      <c r="A47" s="1" t="s">
        <v>87</v>
      </c>
      <c r="B47" s="1" t="s">
        <v>88</v>
      </c>
      <c r="C47" s="1">
        <v>51672</v>
      </c>
      <c r="D47" s="4">
        <v>4663791.7290065456</v>
      </c>
      <c r="E47" s="4">
        <v>5398661.3634144152</v>
      </c>
      <c r="F47" s="4">
        <v>5905555.970263876</v>
      </c>
      <c r="G47" s="4">
        <v>734869.63440786954</v>
      </c>
      <c r="H47" s="4">
        <v>506894.60684946086</v>
      </c>
      <c r="I47" s="4">
        <v>1241764.2412573304</v>
      </c>
      <c r="J47" s="4">
        <v>8981.9189767892258</v>
      </c>
      <c r="K47" s="4">
        <v>10397.192191864851</v>
      </c>
      <c r="L47" s="4">
        <v>11373.412090402884</v>
      </c>
      <c r="M47" s="5">
        <v>1415.2732150756256</v>
      </c>
      <c r="N47" s="5">
        <v>976.21989853803279</v>
      </c>
      <c r="O47" s="5">
        <v>2391.4931136136584</v>
      </c>
    </row>
    <row r="48" spans="1:15" x14ac:dyDescent="0.2">
      <c r="A48" s="1" t="s">
        <v>75</v>
      </c>
      <c r="B48" s="1" t="s">
        <v>76</v>
      </c>
      <c r="C48" s="1">
        <v>51474</v>
      </c>
      <c r="D48" s="4">
        <v>8409587.7190056536</v>
      </c>
      <c r="E48" s="4">
        <v>9598137.1776691526</v>
      </c>
      <c r="F48" s="4">
        <v>10105913.682301456</v>
      </c>
      <c r="G48" s="4">
        <v>1188549.458663499</v>
      </c>
      <c r="H48" s="4">
        <v>507776.50463230349</v>
      </c>
      <c r="I48" s="4">
        <v>1696325.9632958025</v>
      </c>
      <c r="J48" s="4">
        <v>7401.5949460615448</v>
      </c>
      <c r="K48" s="4">
        <v>8447.6820980519296</v>
      </c>
      <c r="L48" s="4">
        <v>8894.5953280455196</v>
      </c>
      <c r="M48" s="5">
        <v>1046.0871519903849</v>
      </c>
      <c r="N48" s="5">
        <v>446.91322999358999</v>
      </c>
      <c r="O48" s="5">
        <v>1493.0003819839749</v>
      </c>
    </row>
    <row r="49" spans="1:15" x14ac:dyDescent="0.2">
      <c r="A49" s="1" t="s">
        <v>89</v>
      </c>
      <c r="B49" s="1" t="s">
        <v>90</v>
      </c>
      <c r="C49" s="1">
        <v>51698</v>
      </c>
      <c r="D49" s="4">
        <v>4428837.6137096984</v>
      </c>
      <c r="E49" s="4">
        <v>5312458.6400320064</v>
      </c>
      <c r="F49" s="4">
        <v>5820546.7733226176</v>
      </c>
      <c r="G49" s="4">
        <v>883621.026322308</v>
      </c>
      <c r="H49" s="4">
        <v>508088.13329061121</v>
      </c>
      <c r="I49" s="4">
        <v>1391709.1596129192</v>
      </c>
      <c r="J49" s="4">
        <v>8380.3251204927801</v>
      </c>
      <c r="K49" s="4">
        <v>10052.328505977448</v>
      </c>
      <c r="L49" s="4">
        <v>11013.741887596792</v>
      </c>
      <c r="M49" s="5">
        <v>1672.0033854846679</v>
      </c>
      <c r="N49" s="5">
        <v>961.41338161934436</v>
      </c>
      <c r="O49" s="5">
        <v>2633.4167671040123</v>
      </c>
    </row>
    <row r="50" spans="1:15" x14ac:dyDescent="0.2">
      <c r="A50" s="1" t="s">
        <v>91</v>
      </c>
      <c r="B50" s="1" t="s">
        <v>92</v>
      </c>
      <c r="C50" s="1">
        <v>51714</v>
      </c>
      <c r="D50" s="4">
        <v>6494649.8168833656</v>
      </c>
      <c r="E50" s="4">
        <v>7360887.7494495157</v>
      </c>
      <c r="F50" s="4">
        <v>7740914.1548491279</v>
      </c>
      <c r="G50" s="4">
        <v>866237.93256615009</v>
      </c>
      <c r="H50" s="4">
        <v>380026.40539961215</v>
      </c>
      <c r="I50" s="4">
        <v>1246264.3379657622</v>
      </c>
      <c r="J50" s="4">
        <v>8838.9444034544049</v>
      </c>
      <c r="K50" s="4">
        <v>10017.857684692674</v>
      </c>
      <c r="L50" s="4">
        <v>10535.057589826854</v>
      </c>
      <c r="M50" s="5">
        <v>1178.9132812382686</v>
      </c>
      <c r="N50" s="5">
        <v>517.19990513418088</v>
      </c>
      <c r="O50" s="5">
        <v>1696.1131863724495</v>
      </c>
    </row>
    <row r="51" spans="1:15" x14ac:dyDescent="0.2">
      <c r="A51" s="1" t="s">
        <v>63</v>
      </c>
      <c r="B51" s="1" t="s">
        <v>64</v>
      </c>
      <c r="C51" s="1">
        <v>51359</v>
      </c>
      <c r="D51" s="4">
        <v>18732096.843912933</v>
      </c>
      <c r="E51" s="4">
        <v>21406643.749291331</v>
      </c>
      <c r="F51" s="4">
        <v>22839886.839358795</v>
      </c>
      <c r="G51" s="4">
        <v>2674546.9053783976</v>
      </c>
      <c r="H51" s="4">
        <v>1433243.0900674649</v>
      </c>
      <c r="I51" s="4">
        <v>4107789.9954458624</v>
      </c>
      <c r="J51" s="4">
        <v>8831.6911942894476</v>
      </c>
      <c r="K51" s="4">
        <v>10092.669746224499</v>
      </c>
      <c r="L51" s="4">
        <v>10768.406183170066</v>
      </c>
      <c r="M51" s="5">
        <v>1260.9785519350517</v>
      </c>
      <c r="N51" s="5">
        <v>675.73643694556631</v>
      </c>
      <c r="O51" s="5">
        <v>1936.714988880618</v>
      </c>
    </row>
    <row r="52" spans="1:15" x14ac:dyDescent="0.2">
      <c r="J52" s="4"/>
      <c r="K52" s="4"/>
      <c r="L52" s="4"/>
    </row>
    <row r="53" spans="1:15" x14ac:dyDescent="0.2">
      <c r="B53" s="6" t="s">
        <v>113</v>
      </c>
      <c r="D53" s="7">
        <v>373042824.53277045</v>
      </c>
      <c r="E53" s="7">
        <v>433912116.06751758</v>
      </c>
      <c r="F53" s="7">
        <v>466176636.1079284</v>
      </c>
      <c r="G53" s="7">
        <v>60869291.53474728</v>
      </c>
      <c r="H53" s="7">
        <v>32264520.040410645</v>
      </c>
      <c r="I53" s="7">
        <v>93133811.575157911</v>
      </c>
      <c r="J53" s="7">
        <v>7985.2414310726408</v>
      </c>
      <c r="K53" s="7">
        <v>9288.1910032888554</v>
      </c>
      <c r="L53" s="7">
        <v>9978.8355224618263</v>
      </c>
      <c r="M53" s="8">
        <v>1302.9495722162146</v>
      </c>
      <c r="N53" s="8">
        <v>690.64451917297083</v>
      </c>
      <c r="O53" s="8">
        <v>1993.5940913891855</v>
      </c>
    </row>
  </sheetData>
  <sortState ref="A3:O51">
    <sortCondition ref="A3:A51"/>
    <sortCondition ref="B3:B51"/>
  </sortState>
  <mergeCells count="1">
    <mergeCell ref="A1:O1"/>
  </mergeCells>
  <conditionalFormatting sqref="A2:C2">
    <cfRule type="cellIs" priority="1" operator="equal">
      <formula>0</formula>
    </cfRule>
  </conditionalFormatting>
  <printOptions horizontalCentered="1" gridLines="1"/>
  <pageMargins left="0.25" right="0.25" top="0.75" bottom="0.75" header="0.3" footer="0.3"/>
  <pageSetup paperSize="5" scale="95" fitToHeight="0" orientation="landscape" r:id="rId1"/>
  <headerFooter>
    <oddHeader>&amp;C&amp;"Arial,Bold"&amp;12H.B. 33 As Reported by Conference Committee Traditional School District Foundation Aid and Additional Aid Estimates, FY 2024-FY 2025</oddHeader>
    <oddFooter>&amp;LLSC&amp;CPage &amp;P of &amp;N&amp;R6/30/2023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PrintJVS</vt:lpstr>
      <vt:lpstr>PrintJVS!Print_Titles</vt:lpstr>
    </vt:vector>
  </TitlesOfParts>
  <Company>Ohio Legislative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Phillips</dc:creator>
  <cp:lastModifiedBy>Jason Phillips</cp:lastModifiedBy>
  <dcterms:created xsi:type="dcterms:W3CDTF">2023-06-30T10:05:53Z</dcterms:created>
  <dcterms:modified xsi:type="dcterms:W3CDTF">2023-06-30T14:51:07Z</dcterms:modified>
</cp:coreProperties>
</file>